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'дод.7'!$B$2:$J$28</definedName>
  </definedNames>
  <calcPr fullCalcOnLoad="1"/>
</workbook>
</file>

<file path=xl/sharedStrings.xml><?xml version="1.0" encoding="utf-8"?>
<sst xmlns="http://schemas.openxmlformats.org/spreadsheetml/2006/main" count="69" uniqueCount="61">
  <si>
    <t>грн.</t>
  </si>
  <si>
    <t>Код програмної класифікації видатків та кредитування місцевих бюджетів</t>
  </si>
  <si>
    <t>об'єднаної територіальної громади</t>
  </si>
  <si>
    <t>Додаток 5</t>
  </si>
  <si>
    <t>0100000</t>
  </si>
  <si>
    <t>Нижньовербізька сільська рада ОТГ</t>
  </si>
  <si>
    <t>0110000</t>
  </si>
  <si>
    <t>до рішення сільської ради</t>
  </si>
  <si>
    <t xml:space="preserve">"Про сільський бюджет об'єднаної </t>
  </si>
  <si>
    <t>0110150</t>
  </si>
  <si>
    <t>0150</t>
  </si>
  <si>
    <t>0111</t>
  </si>
  <si>
    <t>0112111</t>
  </si>
  <si>
    <t>2111</t>
  </si>
  <si>
    <t>0726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</si>
  <si>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</si>
  <si>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Первинна медична допомога населенню, що надається центрами первинної медичної (медико-санітарної) допомоги</t>
  </si>
  <si>
    <t>Секретар сільської ради об'єднаної територіальної громади                                                             Наталія Андрушко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</si>
  <si>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</si>
  <si>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бюджетівмісцевих бюджетів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</si>
  <si>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</si>
  <si>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</si>
  <si>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</si>
  <si>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</si>
  <si>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</si>
  <si>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</si>
  <si>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</si>
  <si>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Усього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</si>
  <si>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</si>
  <si>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</si>
  <si>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</si>
  <si>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</si>
  <si>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територіальної громади  на 2020 рік"</t>
  </si>
  <si>
    <t>від ___.___.2019 року № _____-____/2019</t>
  </si>
  <si>
    <t>Розподіл коштів бюджету розвитку за об'єктами у 2020 році</t>
  </si>
  <si>
    <t>Капітальний ремонт системи опалення Нижньовербізької сільської ради ОТГ</t>
  </si>
  <si>
    <t>Капітальний ремонт системи опалення старостинського округу села Великий Ключів Нижньовербізької сільської ради ОТГ</t>
  </si>
  <si>
    <t>Капремонт Ведикий Ключів ліцей</t>
  </si>
  <si>
    <t>Квапремонт Мишин гімназія</t>
  </si>
  <si>
    <t>Капітальний ремонт АЗПСМ села Нижній Вербіж</t>
  </si>
  <si>
    <t>0115045</t>
  </si>
  <si>
    <t>0117520</t>
  </si>
  <si>
    <t>0113133</t>
  </si>
  <si>
    <t>0114082</t>
  </si>
  <si>
    <t xml:space="preserve">Придбання обладнання </t>
  </si>
  <si>
    <t>Капітальний ремонт ФАПу села Мишин (заміна вікон на металопластикові)</t>
  </si>
  <si>
    <t>3133</t>
  </si>
  <si>
    <t>1040</t>
  </si>
  <si>
    <t>Інші заходи та заклади молодіжної політики</t>
  </si>
  <si>
    <t>4082</t>
  </si>
  <si>
    <t>0829</t>
  </si>
  <si>
    <t>Інші заходи в галузі культури і мистецтва</t>
  </si>
  <si>
    <t>5045</t>
  </si>
  <si>
    <t>0810</t>
  </si>
  <si>
    <t>Будівництво мультифункціональних майданчиків для занять ігровими видами спорту</t>
  </si>
  <si>
    <t>7520</t>
  </si>
  <si>
    <t>0460</t>
  </si>
  <si>
    <t>Реалізація Національної програми інформатизації</t>
  </si>
  <si>
    <t>Придбання комп'ютерного обладнання</t>
  </si>
  <si>
    <t>Проведення ремонтно-реставраційних робіт об’єкта ЮНЕСКО – церкви Різдва Пресвятої Богородиці с. Нижній Вербіж (виготовлення проектно-кошторисної документації)</t>
  </si>
  <si>
    <t>Реконструкція існуючого спортивного майданчика у мультифункціональний в Нижньовербізькому ліцеї вул. Українська 113,а Нижньовербізької сільської ради об’єднаної територіальної громади Коломийського району Івано-Франківської області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</si>
</sst>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191" fontId="1" fillId="0" borderId="0" applyFont="0" applyFill="0" applyBorder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4" fillId="0" borderId="0" xfId="0" applyNumberFormat="1" applyFont="1" applyFill="1" applyAlignment="1" applyProtection="1">
      <alignment horizontal="center"/>
      <protection/>
    </xf>
    <xf numFmtId="0" fontId="23" fillId="0" borderId="1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39" fillId="0" borderId="12" xfId="0" applyFont="1" applyBorder="1" applyAlignment="1" quotePrefix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2" fontId="39" fillId="0" borderId="12" xfId="0" applyNumberFormat="1" applyFont="1" applyBorder="1" applyAlignment="1">
      <alignment horizontal="center" vertical="center" wrapText="1"/>
    </xf>
    <xf numFmtId="2" fontId="39" fillId="0" borderId="12" xfId="0" applyNumberFormat="1" applyFont="1" applyBorder="1" applyAlignment="1" quotePrefix="1">
      <alignment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192" fontId="30" fillId="0" borderId="12" xfId="96" applyNumberFormat="1" applyFont="1" applyFill="1" applyBorder="1" applyAlignment="1">
      <alignment horizontal="center" vertical="center" wrapText="1"/>
      <protection/>
    </xf>
    <xf numFmtId="3" fontId="30" fillId="0" borderId="12" xfId="96" applyNumberFormat="1" applyFont="1" applyFill="1" applyBorder="1" applyAlignment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2" xfId="96" applyNumberFormat="1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left"/>
      <protection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30" fillId="0" borderId="12" xfId="96" applyNumberFormat="1" applyFont="1" applyFill="1" applyBorder="1" applyAlignment="1">
      <alignment horizontal="center" vertical="center" wrapText="1"/>
      <protection/>
    </xf>
    <xf numFmtId="4" fontId="30" fillId="0" borderId="12" xfId="96" applyNumberFormat="1" applyFont="1" applyFill="1" applyBorder="1" applyAlignment="1">
      <alignment horizontal="center" vertical="center"/>
      <protection/>
    </xf>
    <xf numFmtId="4" fontId="23" fillId="0" borderId="12" xfId="0" applyNumberFormat="1" applyFont="1" applyFill="1" applyBorder="1" applyAlignment="1" applyProtection="1">
      <alignment horizontal="center" vertical="center"/>
      <protection/>
    </xf>
    <xf numFmtId="0" fontId="40" fillId="0" borderId="12" xfId="0" applyFont="1" applyBorder="1" applyAlignment="1" quotePrefix="1">
      <alignment horizontal="center" vertical="center" wrapText="1"/>
    </xf>
    <xf numFmtId="2" fontId="40" fillId="0" borderId="12" xfId="0" applyNumberFormat="1" applyFont="1" applyBorder="1" applyAlignment="1" quotePrefix="1">
      <alignment horizontal="center" vertical="center" wrapText="1"/>
    </xf>
    <xf numFmtId="2" fontId="40" fillId="0" borderId="12" xfId="0" applyNumberFormat="1" applyFont="1" applyBorder="1" applyAlignment="1" quotePrefix="1">
      <alignment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3" fillId="0" borderId="0" xfId="0" applyNumberFormat="1" applyFont="1" applyFill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Font="1" applyBorder="1" applyAlignment="1" quotePrefix="1">
      <alignment horizontal="center" vertical="center" wrapText="1"/>
    </xf>
    <xf numFmtId="0" fontId="39" fillId="0" borderId="14" xfId="0" applyFont="1" applyBorder="1" applyAlignment="1" quotePrefix="1">
      <alignment horizontal="center" vertical="center" wrapText="1"/>
    </xf>
    <xf numFmtId="2" fontId="39" fillId="0" borderId="13" xfId="0" applyNumberFormat="1" applyFont="1" applyBorder="1" applyAlignment="1" quotePrefix="1">
      <alignment horizontal="center" vertical="center" wrapText="1"/>
    </xf>
    <xf numFmtId="2" fontId="39" fillId="0" borderId="14" xfId="0" applyNumberFormat="1" applyFont="1" applyBorder="1" applyAlignment="1" quotePrefix="1">
      <alignment horizontal="center" vertical="center" wrapText="1"/>
    </xf>
    <xf numFmtId="0" fontId="39" fillId="0" borderId="15" xfId="0" applyFont="1" applyBorder="1" applyAlignment="1" quotePrefix="1">
      <alignment horizontal="center" vertical="center" wrapText="1"/>
    </xf>
    <xf numFmtId="2" fontId="39" fillId="0" borderId="15" xfId="0" applyNumberFormat="1" applyFont="1" applyBorder="1" applyAlignment="1" quotePrefix="1">
      <alignment horizontal="center" vertical="center" wrapText="1"/>
    </xf>
    <xf numFmtId="0" fontId="24" fillId="0" borderId="13" xfId="0" applyFont="1" applyBorder="1" applyAlignment="1" quotePrefix="1">
      <alignment horizontal="center" vertical="center" wrapText="1"/>
    </xf>
    <xf numFmtId="0" fontId="24" fillId="0" borderId="14" xfId="0" applyFont="1" applyBorder="1" applyAlignment="1" quotePrefix="1">
      <alignment horizontal="center" vertical="center" wrapText="1"/>
    </xf>
    <xf numFmtId="0" fontId="24" fillId="0" borderId="15" xfId="0" applyFont="1" applyBorder="1" applyAlignment="1" quotePrefix="1">
      <alignment horizontal="center" vertical="center" wrapText="1"/>
    </xf>
    <xf numFmtId="2" fontId="24" fillId="0" borderId="13" xfId="0" applyNumberFormat="1" applyFont="1" applyBorder="1" applyAlignment="1" quotePrefix="1">
      <alignment horizontal="center" vertical="center" wrapText="1"/>
    </xf>
    <xf numFmtId="2" fontId="24" fillId="0" borderId="14" xfId="0" applyNumberFormat="1" applyFont="1" applyBorder="1" applyAlignment="1" quotePrefix="1">
      <alignment horizontal="center" vertical="center" wrapText="1"/>
    </xf>
    <xf numFmtId="2" fontId="24" fillId="0" borderId="15" xfId="0" applyNumberFormat="1" applyFont="1" applyBorder="1" applyAlignment="1" quotePrefix="1">
      <alignment horizontal="center" vertical="center" wrapText="1"/>
    </xf>
    <xf numFmtId="192" fontId="24" fillId="0" borderId="12" xfId="96" applyNumberFormat="1" applyFont="1" applyFill="1" applyBorder="1" applyAlignment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60" zoomScaleNormal="60" zoomScaleSheetLayoutView="100" zoomScalePageLayoutView="0" workbookViewId="0" topLeftCell="B1">
      <pane xSplit="1" ySplit="11" topLeftCell="C12" activePane="bottomRight" state="frozen"/>
      <selection pane="topLeft" activeCell="B1" sqref="B1"/>
      <selection pane="topRight" activeCell="C1" sqref="C1"/>
      <selection pane="bottomLeft" activeCell="B6" sqref="B6"/>
      <selection pane="bottomRight" activeCell="O23" sqref="O23"/>
    </sheetView>
  </sheetViews>
  <sheetFormatPr defaultColWidth="9.16015625" defaultRowHeight="12.75"/>
  <cols>
    <col min="1" max="1" width="3.83203125" style="1" hidden="1" customWidth="1"/>
    <col min="2" max="2" width="20.5" style="1" customWidth="1"/>
    <col min="3" max="3" width="15.5" style="1" customWidth="1"/>
    <col min="4" max="4" width="17.83203125" style="1" customWidth="1"/>
    <col min="5" max="6" width="50.83203125" style="1" customWidth="1"/>
    <col min="7" max="8" width="25.83203125" style="1" customWidth="1"/>
    <col min="9" max="9" width="30.83203125" style="10" customWidth="1"/>
    <col min="10" max="10" width="25.83203125" style="10" customWidth="1"/>
    <col min="11" max="16384" width="9.16015625" style="3" customWidth="1"/>
  </cols>
  <sheetData>
    <row r="1" ht="18.75">
      <c r="I1" s="31"/>
    </row>
    <row r="2" spans="2:10" ht="18.75" customHeight="1">
      <c r="B2" s="2"/>
      <c r="C2" s="2"/>
      <c r="D2" s="2"/>
      <c r="E2" s="2"/>
      <c r="F2" s="13"/>
      <c r="G2" s="13"/>
      <c r="H2" s="13"/>
      <c r="I2" s="13" t="s">
        <v>3</v>
      </c>
      <c r="J2" s="13"/>
    </row>
    <row r="3" spans="2:11" ht="18.75" customHeight="1">
      <c r="B3" s="2"/>
      <c r="C3" s="2"/>
      <c r="D3" s="2"/>
      <c r="E3" s="2"/>
      <c r="F3" s="12"/>
      <c r="G3" s="12"/>
      <c r="H3" s="12"/>
      <c r="I3" s="40" t="s">
        <v>7</v>
      </c>
      <c r="J3" s="40"/>
      <c r="K3" s="14"/>
    </row>
    <row r="4" spans="2:11" ht="18.75" customHeight="1">
      <c r="B4" s="2"/>
      <c r="C4" s="2"/>
      <c r="D4" s="2"/>
      <c r="E4" s="2"/>
      <c r="F4" s="14"/>
      <c r="G4" s="14"/>
      <c r="H4" s="14"/>
      <c r="I4" s="40" t="s">
        <v>2</v>
      </c>
      <c r="J4" s="40"/>
      <c r="K4" s="14"/>
    </row>
    <row r="5" spans="6:11" ht="18.75" customHeight="1">
      <c r="F5" s="15"/>
      <c r="G5" s="15"/>
      <c r="H5" s="15"/>
      <c r="I5" s="41" t="s">
        <v>8</v>
      </c>
      <c r="J5" s="41"/>
      <c r="K5" s="15"/>
    </row>
    <row r="6" spans="6:11" ht="18.75" customHeight="1">
      <c r="F6" s="15"/>
      <c r="G6" s="15"/>
      <c r="H6" s="15"/>
      <c r="I6" s="41" t="s">
        <v>32</v>
      </c>
      <c r="J6" s="41"/>
      <c r="K6" s="15"/>
    </row>
    <row r="7" spans="6:11" ht="18.75" customHeight="1">
      <c r="F7" s="14"/>
      <c r="G7" s="14"/>
      <c r="H7" s="14"/>
      <c r="I7" s="40" t="s">
        <v>33</v>
      </c>
      <c r="J7" s="40"/>
      <c r="K7" s="14"/>
    </row>
    <row r="8" spans="6:11" ht="18.75" customHeight="1">
      <c r="F8" s="14"/>
      <c r="G8" s="14"/>
      <c r="H8" s="14"/>
      <c r="I8" s="14"/>
      <c r="J8" s="14"/>
      <c r="K8" s="14"/>
    </row>
    <row r="9" spans="2:10" ht="30" customHeight="1">
      <c r="B9" s="43" t="s">
        <v>34</v>
      </c>
      <c r="C9" s="43"/>
      <c r="D9" s="43"/>
      <c r="E9" s="43"/>
      <c r="F9" s="43"/>
      <c r="G9" s="43"/>
      <c r="H9" s="43"/>
      <c r="I9" s="43"/>
      <c r="J9" s="43"/>
    </row>
    <row r="10" spans="2:10" ht="18.75">
      <c r="B10" s="28"/>
      <c r="C10" s="4"/>
      <c r="D10" s="4"/>
      <c r="E10" s="4"/>
      <c r="F10" s="4"/>
      <c r="G10" s="4"/>
      <c r="H10" s="4"/>
      <c r="I10" s="27" t="s">
        <v>0</v>
      </c>
      <c r="J10" s="27"/>
    </row>
    <row r="11" spans="1:10" ht="135" customHeight="1">
      <c r="A11" s="5"/>
      <c r="B11" s="6" t="s">
        <v>1</v>
      </c>
      <c r="C11" s="6" t="s">
        <v>19</v>
      </c>
      <c r="D11" s="6" t="s">
        <v>18</v>
      </c>
      <c r="E11" s="6" t="s">
        <v>20</v>
      </c>
      <c r="F11" s="7" t="s">
        <v>21</v>
      </c>
      <c r="G11" s="7" t="s">
        <v>22</v>
      </c>
      <c r="H11" s="7" t="s">
        <v>23</v>
      </c>
      <c r="I11" s="7" t="s">
        <v>24</v>
      </c>
      <c r="J11" s="7" t="s">
        <v>25</v>
      </c>
    </row>
    <row r="12" spans="1:10" ht="39" customHeight="1">
      <c r="A12" s="5"/>
      <c r="B12" s="16" t="s">
        <v>4</v>
      </c>
      <c r="C12" s="17"/>
      <c r="D12" s="18"/>
      <c r="E12" s="19" t="s">
        <v>5</v>
      </c>
      <c r="F12" s="11"/>
      <c r="G12" s="11"/>
      <c r="H12" s="32">
        <f>H13</f>
        <v>1958900</v>
      </c>
      <c r="I12" s="32">
        <f>I13</f>
        <v>2253900</v>
      </c>
      <c r="J12" s="21"/>
    </row>
    <row r="13" spans="1:10" ht="45" customHeight="1">
      <c r="A13" s="5"/>
      <c r="B13" s="16" t="s">
        <v>6</v>
      </c>
      <c r="C13" s="17"/>
      <c r="D13" s="18"/>
      <c r="E13" s="19" t="s">
        <v>5</v>
      </c>
      <c r="F13" s="7"/>
      <c r="G13" s="7"/>
      <c r="H13" s="33">
        <f>SUM(H14:H23)</f>
        <v>1958900</v>
      </c>
      <c r="I13" s="33">
        <f>SUM(I14:I23)</f>
        <v>2253900</v>
      </c>
      <c r="J13" s="20"/>
    </row>
    <row r="14" spans="1:10" s="9" customFormat="1" ht="69.75" customHeight="1">
      <c r="A14" s="8"/>
      <c r="B14" s="44" t="s">
        <v>9</v>
      </c>
      <c r="C14" s="44" t="s">
        <v>10</v>
      </c>
      <c r="D14" s="46" t="s">
        <v>11</v>
      </c>
      <c r="E14" s="46" t="s">
        <v>15</v>
      </c>
      <c r="F14" s="23" t="s">
        <v>35</v>
      </c>
      <c r="G14" s="30">
        <v>2020</v>
      </c>
      <c r="H14" s="34">
        <v>100000</v>
      </c>
      <c r="I14" s="35">
        <v>100000</v>
      </c>
      <c r="J14" s="24"/>
    </row>
    <row r="15" spans="1:10" s="9" customFormat="1" ht="90" customHeight="1">
      <c r="A15" s="8"/>
      <c r="B15" s="45"/>
      <c r="C15" s="45"/>
      <c r="D15" s="47"/>
      <c r="E15" s="47"/>
      <c r="F15" s="23" t="s">
        <v>36</v>
      </c>
      <c r="G15" s="30">
        <v>2020</v>
      </c>
      <c r="H15" s="34">
        <v>100000</v>
      </c>
      <c r="I15" s="35">
        <v>100000</v>
      </c>
      <c r="J15" s="24"/>
    </row>
    <row r="16" spans="1:10" s="9" customFormat="1" ht="49.5" customHeight="1">
      <c r="A16" s="8"/>
      <c r="B16" s="50" t="s">
        <v>28</v>
      </c>
      <c r="C16" s="50" t="s">
        <v>29</v>
      </c>
      <c r="D16" s="53" t="s">
        <v>30</v>
      </c>
      <c r="E16" s="53" t="s">
        <v>31</v>
      </c>
      <c r="F16" s="22" t="s">
        <v>37</v>
      </c>
      <c r="G16" s="30">
        <v>2020</v>
      </c>
      <c r="H16" s="34">
        <v>175000</v>
      </c>
      <c r="I16" s="35">
        <v>322500</v>
      </c>
      <c r="J16" s="24"/>
    </row>
    <row r="17" spans="1:10" s="9" customFormat="1" ht="49.5" customHeight="1">
      <c r="A17" s="8"/>
      <c r="B17" s="51"/>
      <c r="C17" s="51"/>
      <c r="D17" s="54"/>
      <c r="E17" s="54"/>
      <c r="F17" s="22" t="s">
        <v>38</v>
      </c>
      <c r="G17" s="30">
        <v>2020</v>
      </c>
      <c r="H17" s="34">
        <v>175000</v>
      </c>
      <c r="I17" s="35">
        <v>322500</v>
      </c>
      <c r="J17" s="24"/>
    </row>
    <row r="18" spans="1:10" s="9" customFormat="1" ht="49.5" customHeight="1">
      <c r="A18" s="8"/>
      <c r="B18" s="52"/>
      <c r="C18" s="52"/>
      <c r="D18" s="55"/>
      <c r="E18" s="55"/>
      <c r="F18" s="22" t="s">
        <v>44</v>
      </c>
      <c r="G18" s="30">
        <v>2020</v>
      </c>
      <c r="H18" s="34">
        <v>26300</v>
      </c>
      <c r="I18" s="35">
        <v>26300</v>
      </c>
      <c r="J18" s="24"/>
    </row>
    <row r="19" spans="1:10" s="9" customFormat="1" ht="75" customHeight="1">
      <c r="A19" s="8"/>
      <c r="B19" s="44" t="s">
        <v>12</v>
      </c>
      <c r="C19" s="44" t="s">
        <v>13</v>
      </c>
      <c r="D19" s="46" t="s">
        <v>14</v>
      </c>
      <c r="E19" s="46" t="s">
        <v>16</v>
      </c>
      <c r="F19" s="23" t="s">
        <v>45</v>
      </c>
      <c r="G19" s="30">
        <v>2020</v>
      </c>
      <c r="H19" s="34">
        <v>70000</v>
      </c>
      <c r="I19" s="35">
        <v>70000</v>
      </c>
      <c r="J19" s="24"/>
    </row>
    <row r="20" spans="1:10" s="9" customFormat="1" ht="75" customHeight="1">
      <c r="A20" s="8"/>
      <c r="B20" s="48"/>
      <c r="C20" s="48"/>
      <c r="D20" s="49"/>
      <c r="E20" s="49"/>
      <c r="F20" s="23" t="s">
        <v>39</v>
      </c>
      <c r="G20" s="30">
        <v>2020</v>
      </c>
      <c r="H20" s="34">
        <v>194000</v>
      </c>
      <c r="I20" s="35">
        <v>194000</v>
      </c>
      <c r="J20" s="24"/>
    </row>
    <row r="21" spans="1:10" s="9" customFormat="1" ht="75" customHeight="1">
      <c r="A21" s="8"/>
      <c r="B21" s="37" t="s">
        <v>42</v>
      </c>
      <c r="C21" s="37" t="s">
        <v>46</v>
      </c>
      <c r="D21" s="38" t="s">
        <v>47</v>
      </c>
      <c r="E21" s="38" t="s">
        <v>48</v>
      </c>
      <c r="F21" s="23" t="s">
        <v>44</v>
      </c>
      <c r="G21" s="30">
        <v>2020</v>
      </c>
      <c r="H21" s="34">
        <v>10000</v>
      </c>
      <c r="I21" s="35">
        <v>10000</v>
      </c>
      <c r="J21" s="24"/>
    </row>
    <row r="22" spans="1:10" s="9" customFormat="1" ht="124.5" customHeight="1">
      <c r="A22" s="8"/>
      <c r="B22" s="37" t="s">
        <v>43</v>
      </c>
      <c r="C22" s="37" t="s">
        <v>49</v>
      </c>
      <c r="D22" s="38" t="s">
        <v>50</v>
      </c>
      <c r="E22" s="38" t="s">
        <v>51</v>
      </c>
      <c r="F22" s="23" t="s">
        <v>59</v>
      </c>
      <c r="G22" s="30">
        <v>2020</v>
      </c>
      <c r="H22" s="34">
        <v>35000</v>
      </c>
      <c r="I22" s="35">
        <v>35000</v>
      </c>
      <c r="J22" s="24"/>
    </row>
    <row r="23" spans="1:10" s="9" customFormat="1" ht="174.75" customHeight="1">
      <c r="A23" s="8"/>
      <c r="B23" s="37" t="s">
        <v>40</v>
      </c>
      <c r="C23" s="37" t="s">
        <v>52</v>
      </c>
      <c r="D23" s="38" t="s">
        <v>53</v>
      </c>
      <c r="E23" s="39" t="s">
        <v>54</v>
      </c>
      <c r="F23" s="56" t="s">
        <v>60</v>
      </c>
      <c r="G23" s="30">
        <v>2020</v>
      </c>
      <c r="H23" s="34">
        <v>1073600</v>
      </c>
      <c r="I23" s="35">
        <v>1073600</v>
      </c>
      <c r="J23" s="24"/>
    </row>
    <row r="24" spans="1:10" s="9" customFormat="1" ht="75" customHeight="1">
      <c r="A24" s="8"/>
      <c r="B24" s="37" t="s">
        <v>41</v>
      </c>
      <c r="C24" s="37" t="s">
        <v>55</v>
      </c>
      <c r="D24" s="38" t="s">
        <v>56</v>
      </c>
      <c r="E24" s="39" t="s">
        <v>57</v>
      </c>
      <c r="F24" s="23" t="s">
        <v>58</v>
      </c>
      <c r="G24" s="30">
        <v>2020</v>
      </c>
      <c r="H24" s="34">
        <v>40000</v>
      </c>
      <c r="I24" s="35">
        <v>40000</v>
      </c>
      <c r="J24" s="24"/>
    </row>
    <row r="25" spans="2:10" ht="37.5" customHeight="1">
      <c r="B25" s="29" t="s">
        <v>26</v>
      </c>
      <c r="C25" s="29" t="s">
        <v>26</v>
      </c>
      <c r="D25" s="29" t="s">
        <v>26</v>
      </c>
      <c r="E25" s="26" t="s">
        <v>27</v>
      </c>
      <c r="F25" s="29" t="s">
        <v>26</v>
      </c>
      <c r="G25" s="29" t="s">
        <v>26</v>
      </c>
      <c r="H25" s="36" t="s">
        <v>26</v>
      </c>
      <c r="I25" s="36">
        <f>SUM(I14:I24)</f>
        <v>2293900</v>
      </c>
      <c r="J25" s="25" t="s">
        <v>26</v>
      </c>
    </row>
    <row r="28" spans="2:10" ht="18.75">
      <c r="B28" s="42" t="s">
        <v>17</v>
      </c>
      <c r="C28" s="42"/>
      <c r="D28" s="42"/>
      <c r="E28" s="42"/>
      <c r="F28" s="42"/>
      <c r="G28" s="42"/>
      <c r="H28" s="42"/>
      <c r="I28" s="42"/>
      <c r="J28" s="42"/>
    </row>
  </sheetData>
  <sheetProtection/>
  <mergeCells count="19">
    <mergeCell ref="E14:E15"/>
    <mergeCell ref="B19:B20"/>
    <mergeCell ref="E19:E20"/>
    <mergeCell ref="C19:C20"/>
    <mergeCell ref="D19:D20"/>
    <mergeCell ref="B16:B18"/>
    <mergeCell ref="C16:C18"/>
    <mergeCell ref="D16:D18"/>
    <mergeCell ref="E16:E18"/>
    <mergeCell ref="I3:J3"/>
    <mergeCell ref="I4:J4"/>
    <mergeCell ref="I5:J5"/>
    <mergeCell ref="I6:J6"/>
    <mergeCell ref="I7:J7"/>
    <mergeCell ref="B28:J28"/>
    <mergeCell ref="B9:J9"/>
    <mergeCell ref="B14:B15"/>
    <mergeCell ref="C14:C15"/>
    <mergeCell ref="D14:D15"/>
  </mergeCells>
  <printOptions horizontalCentered="1"/>
  <pageMargins left="0.3937007874015748" right="0.3937007874015748" top="0.7874015748031497" bottom="0.5905511811023623" header="0.1968503937007874" footer="0.2755905511811024"/>
  <pageSetup fitToHeight="32" horizontalDpi="600" verticalDpi="6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2019-08-18T10:30:41Z</cp:lastPrinted>
  <dcterms:created xsi:type="dcterms:W3CDTF">2014-01-17T10:52:16Z</dcterms:created>
  <dcterms:modified xsi:type="dcterms:W3CDTF">2019-12-19T13:12:01Z</dcterms:modified>
  <cp:category/>
  <cp:version/>
  <cp:contentType/>
  <cp:contentStatus/>
</cp:coreProperties>
</file>